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UARTO TRIMESTRE 2022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840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38" i="1"/>
  <c r="H37" i="1"/>
  <c r="H35" i="1"/>
  <c r="H23" i="1"/>
  <c r="H17" i="1"/>
  <c r="H11" i="1"/>
  <c r="E44" i="1"/>
  <c r="H44" i="1" s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H32" i="1" s="1"/>
  <c r="E31" i="1"/>
  <c r="H31" i="1" s="1"/>
  <c r="E30" i="1"/>
  <c r="H30" i="1" s="1"/>
  <c r="E27" i="1"/>
  <c r="H27" i="1" s="1"/>
  <c r="E26" i="1"/>
  <c r="H26" i="1" s="1"/>
  <c r="E25" i="1"/>
  <c r="H25" i="1" s="1"/>
  <c r="E24" i="1"/>
  <c r="H24" i="1" s="1"/>
  <c r="E23" i="1"/>
  <c r="E22" i="1"/>
  <c r="H22" i="1" s="1"/>
  <c r="E21" i="1"/>
  <c r="H21" i="1" s="1"/>
  <c r="E18" i="1"/>
  <c r="H18" i="1" s="1"/>
  <c r="E17" i="1"/>
  <c r="E16" i="1"/>
  <c r="H16" i="1" s="1"/>
  <c r="E15" i="1"/>
  <c r="H15" i="1" s="1"/>
  <c r="E14" i="1"/>
  <c r="H14" i="1" s="1"/>
  <c r="E13" i="1"/>
  <c r="H13" i="1" s="1"/>
  <c r="E12" i="1"/>
  <c r="H12" i="1" s="1"/>
  <c r="E11" i="1"/>
  <c r="G29" i="1"/>
  <c r="F29" i="1"/>
  <c r="D29" i="1"/>
  <c r="C29" i="1"/>
  <c r="G20" i="1"/>
  <c r="G46" i="1" s="1"/>
  <c r="F20" i="1"/>
  <c r="D20" i="1"/>
  <c r="C20" i="1"/>
  <c r="G40" i="1"/>
  <c r="F40" i="1"/>
  <c r="F46" i="1" s="1"/>
  <c r="D40" i="1"/>
  <c r="E40" i="1" s="1"/>
  <c r="H40" i="1" s="1"/>
  <c r="C40" i="1"/>
  <c r="G10" i="1"/>
  <c r="F10" i="1"/>
  <c r="D10" i="1"/>
  <c r="C10" i="1"/>
  <c r="E29" i="1" l="1"/>
  <c r="H29" i="1" s="1"/>
  <c r="E20" i="1"/>
  <c r="H20" i="1" s="1"/>
  <c r="C46" i="1"/>
  <c r="E10" i="1"/>
  <c r="H10" i="1" s="1"/>
  <c r="D46" i="1"/>
  <c r="E46" i="1" l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<sst xmlns="http://schemas.openxmlformats.org/spreadsheetml/2006/main" count="47" uniqueCount="47">
  <si>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</si>
  <si>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</si>
  <si>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</si>
  <si>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</si>
  <si>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</si>
  <si>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</si>
  <si>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</si>
  <si>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</si>
  <si>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</si>
  <si>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</si>
  <si>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</si>
  <si>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</si>
  <si>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</si>
  <si>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</si>
  <si>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</si>
  <si>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</si>
  <si>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</si>
  <si>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</si>
  <si>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</si>
  <si>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</si>
  <si>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</si>
  <si>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</si>
  <si>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</si>
  <si>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</si>
  <si>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</si>
  <si>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</si>
  <si>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</si>
  <si>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</si>
  <si>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</si>
  <si>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</si>
  <si>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</si>
  <si>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</si>
  <si>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</si>
  <si>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</si>
  <si>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</si>
  <si>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</si>
  <si>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</si>
  <si>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</si>
  <si>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</si>
  <si>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</si>
  <si>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</si>
  <si>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</si>
  <si>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</si>
  <si>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</si>
  <si>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</si>
  <si>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Consejo de Urbanizacion Muncipal de Chihuahua</t>
  </si>
  <si>
    <t>Del 01 Enero al 31 Diciembre 20222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</si>
</sst>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>
    <pageSetUpPr fitToPage="1"/>
  </sheetPr>
  <dimension ref="B1:K81"/>
  <sheetViews>
    <sheetView tabSelected="1" zoomScale="91" zoomScaleNormal="91" workbookViewId="0">
      <selection sqref="A1:A1048576"/>
    </sheetView>
  </sheetViews>
  <sheetFormatPr baseColWidth="10" defaultColWidth="11.5703125" defaultRowHeight="15" x14ac:dyDescent="0.25"/>
  <cols>
    <col min="1" max="1" width="1.1406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61730093</v>
      </c>
      <c r="D20" s="8">
        <f>SUM(D21:D27)</f>
        <v>10900000</v>
      </c>
      <c r="E20" s="8">
        <f t="shared" ref="E20:E27" si="2">C20+D20</f>
        <v>72630093</v>
      </c>
      <c r="F20" s="8">
        <f>SUM(F21:F27)</f>
        <v>65045555.780000001</v>
      </c>
      <c r="G20" s="8">
        <f>SUM(G21:G27)</f>
        <v>65045555.780000001</v>
      </c>
      <c r="H20" s="8">
        <f t="shared" ref="H20:H27" si="3">E20-F20</f>
        <v>7584537.2199999988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61730093</v>
      </c>
      <c r="D22" s="15">
        <v>10900000</v>
      </c>
      <c r="E22" s="17">
        <f t="shared" si="2"/>
        <v>72630093</v>
      </c>
      <c r="F22" s="15">
        <v>65045555.780000001</v>
      </c>
      <c r="G22" s="15">
        <v>65045555.780000001</v>
      </c>
      <c r="H22" s="17">
        <f t="shared" si="3"/>
        <v>7584537.2199999988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61730093</v>
      </c>
      <c r="D46" s="9">
        <f>SUM(D40,D29,D20,D10)</f>
        <v>10900000</v>
      </c>
      <c r="E46" s="9">
        <f>C46+D46</f>
        <v>72630093</v>
      </c>
      <c r="F46" s="9">
        <f>SUM(F40,F29,F10,F20)</f>
        <v>65045555.780000001</v>
      </c>
      <c r="G46" s="9">
        <f>SUM(G40,G29,G20,G10)</f>
        <v>65045555.780000001</v>
      </c>
      <c r="H46" s="9">
        <f>E46-F46</f>
        <v>7584537.2199999988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23622047244094491" right="0.23622047244094491" top="0.35433070866141736" bottom="0.35433070866141736" header="0.31496062992125984" footer="0.31496062992125984"/>
  <pageSetup fitToWidth="2" fitToHeight="2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2023-01-17T20:26:45Z</cp:lastPrinted>
  <dcterms:created xsi:type="dcterms:W3CDTF">2019-12-05T18:14:36Z</dcterms:created>
  <dcterms:modified xsi:type="dcterms:W3CDTF">2023-01-17T20:27:09Z</dcterms:modified>
</cp:coreProperties>
</file>